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<sst xmlns="http://schemas.openxmlformats.org/spreadsheetml/2006/main" count="107" uniqueCount="92">
  <si>
    <t>Наименование товара (описание выполненных работ, оказанных услуг), имущественного права</t>
  </si>
  <si>
    <t>Единица
измерения</t>
  </si>
  <si>
    <t>Цена (тариф)
за единицу измерения</t>
  </si>
  <si>
    <t>Налоговая ставка</t>
  </si>
  <si>
    <t>Номер таможенной декларации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</si>
  <si>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</si>
  <si>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</si>
  <si>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</si>
  <si>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</si>
  <si>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</si>
  <si>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</si>
  <si>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</si>
  <si>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</si>
  <si>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</si>
  <si>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</si>
  <si>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</si>
  <si>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</si>
  <si>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к
о
д</t>
  </si>
  <si>
    <t>условное обозначение (национальное)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</si>
  <si>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</si>
  <si>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</si>
  <si>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</si>
  <si>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</si>
  <si>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Стоимость товаров (работ, услуг), имущественных прав
с налогом - всего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</si>
  <si>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</si>
  <si>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</si>
  <si>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</si>
  <si>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</si>
  <si>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</si>
  <si>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</si>
  <si>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</si>
  <si>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</si>
  <si>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26.12.2011 № 1137</t>
  </si>
  <si>
    <t>СЧЕТ-ФАКТУРА №</t>
  </si>
  <si>
    <t>от "</t>
  </si>
  <si>
    <t>"</t>
  </si>
  <si>
    <t>(1)</t>
  </si>
  <si>
    <t>ИСПРАВЛЕНИЕ №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</si>
  <si>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</si>
  <si>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</si>
  <si>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</si>
  <si>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</si>
  <si>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</si>
  <si>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</si>
  <si>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</si>
  <si>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</si>
  <si>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</si>
  <si>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</si>
  <si>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</si>
  <si>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</si>
  <si>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</si>
  <si>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</si>
  <si>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</si>
  <si>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</si>
  <si>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</si>
  <si>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</si>
  <si>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</si>
  <si>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</si>
  <si>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</si>
  <si>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</si>
  <si>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</si>
  <si>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</si>
  <si>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(ф.и.о.)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</si>
  <si>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</si>
  <si>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</si>
  <si>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</si>
  <si>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</si>
  <si>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123</t>
  </si>
  <si>
    <t>19</t>
  </si>
  <si>
    <t>ноября 2012</t>
  </si>
  <si>
    <t>http://ipipip.ru/</t>
  </si>
  <si>
    <t>ООО "Продавец"</t>
  </si>
  <si>
    <t>118001, г. Москва, ул. Строителей 111, оф. 11111</t>
  </si>
  <si>
    <t>7712012519/771211111</t>
  </si>
  <si>
    <t>ООО "Покупатель" 118001, г. Москва, ул. Строителей 222, оф. 11111</t>
  </si>
  <si>
    <t>170</t>
  </si>
  <si>
    <t>19.11.2012</t>
  </si>
  <si>
    <t xml:space="preserve">ООО "Покупатель" </t>
  </si>
  <si>
    <t>118001, г. Москва, ул. Строителей 222, оф. 11111</t>
  </si>
  <si>
    <t>7712012422/771211111</t>
  </si>
  <si>
    <t>российский рубль, 643</t>
  </si>
  <si>
    <t>Бананы</t>
  </si>
  <si>
    <t>Иванов Л.В.</t>
  </si>
  <si>
    <t>Петров В.Л.</t>
  </si>
  <si>
    <t>----</t>
  </si>
  <si>
    <t>------------</t>
  </si>
  <si>
    <t>Яблоки</t>
  </si>
  <si>
    <t>Апельсины</t>
  </si>
  <si>
    <t>166</t>
  </si>
  <si>
    <t>кг</t>
  </si>
  <si>
    <t>без акциза</t>
  </si>
  <si>
    <t>он же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</si>
</sst>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55"/>
      <name val="Arial Cyr"/>
      <family val="0"/>
    </font>
    <font>
      <sz val="10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sz val="9"/>
      <color indexed="17"/>
      <name val="Times New Roman"/>
      <family val="1"/>
    </font>
    <font>
      <sz val="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 Cyr"/>
      <family val="0"/>
    </font>
    <font>
      <sz val="10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sz val="9"/>
      <color rgb="FF00B050"/>
      <name val="Times New Roman"/>
      <family val="1"/>
    </font>
    <font>
      <sz val="8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7" fillId="0" borderId="0" xfId="42" applyFon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0" fontId="51" fillId="0" borderId="12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center"/>
    </xf>
    <xf numFmtId="9" fontId="51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0" fontId="51" fillId="0" borderId="12" xfId="0" applyNumberFormat="1" applyFont="1" applyBorder="1" applyAlignment="1">
      <alignment horizontal="left" wrapText="1"/>
    </xf>
    <xf numFmtId="0" fontId="51" fillId="0" borderId="13" xfId="0" applyNumberFormat="1" applyFont="1" applyBorder="1" applyAlignment="1">
      <alignment horizontal="left" wrapText="1"/>
    </xf>
    <xf numFmtId="0" fontId="51" fillId="0" borderId="14" xfId="0" applyNumberFormat="1" applyFont="1" applyBorder="1" applyAlignment="1">
      <alignment horizontal="left" wrapText="1"/>
    </xf>
    <xf numFmtId="0" fontId="51" fillId="0" borderId="12" xfId="0" applyNumberFormat="1" applyFont="1" applyBorder="1" applyAlignment="1">
      <alignment wrapText="1"/>
    </xf>
    <xf numFmtId="0" fontId="51" fillId="0" borderId="13" xfId="0" applyNumberFormat="1" applyFont="1" applyBorder="1" applyAlignment="1">
      <alignment wrapText="1"/>
    </xf>
    <xf numFmtId="0" fontId="51" fillId="0" borderId="14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1" fillId="0" borderId="19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33"/>
  <sheetViews>
    <sheetView tabSelected="1" view="pageBreakPreview" zoomScaleSheetLayoutView="100" zoomScalePageLayoutView="0" workbookViewId="0" topLeftCell="A1">
      <selection activeCell="FP27" sqref="FP27"/>
    </sheetView>
  </sheetViews>
  <sheetFormatPr defaultColWidth="0.875" defaultRowHeight="12.75"/>
  <cols>
    <col min="1" max="16384" width="0.875" style="1" customWidth="1"/>
  </cols>
  <sheetData>
    <row r="1" s="3" customFormat="1" ht="12" customHeight="1">
      <c r="EB1" s="3" t="s">
        <v>29</v>
      </c>
    </row>
    <row r="2" s="3" customFormat="1" ht="12" customHeight="1">
      <c r="EB2" s="3" t="s">
        <v>30</v>
      </c>
    </row>
    <row r="3" s="3" customFormat="1" ht="12" customHeight="1">
      <c r="EB3" s="3" t="s">
        <v>31</v>
      </c>
    </row>
    <row r="4" spans="90:132" s="3" customFormat="1" ht="12" customHeight="1"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EB4" s="3" t="s">
        <v>32</v>
      </c>
    </row>
    <row r="5" spans="90:102" ht="15"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1:16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 t="s">
        <v>33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S6" s="17" t="s">
        <v>67</v>
      </c>
      <c r="AT6" s="17"/>
      <c r="AU6" s="17"/>
      <c r="AV6" s="17"/>
      <c r="AW6" s="17"/>
      <c r="AX6" s="17"/>
      <c r="AY6" s="17"/>
      <c r="AZ6" s="4"/>
      <c r="BA6" s="4"/>
      <c r="BB6" s="4"/>
      <c r="BC6" s="4"/>
      <c r="BE6" s="5" t="s">
        <v>34</v>
      </c>
      <c r="BF6" s="17" t="s">
        <v>68</v>
      </c>
      <c r="BG6" s="17"/>
      <c r="BH6" s="17"/>
      <c r="BI6" s="17"/>
      <c r="BJ6" s="17"/>
      <c r="BK6" s="4" t="s">
        <v>35</v>
      </c>
      <c r="BL6" s="4"/>
      <c r="BM6" s="4"/>
      <c r="BN6" s="17" t="s">
        <v>69</v>
      </c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1"/>
      <c r="CM6" s="12" t="s">
        <v>36</v>
      </c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 t="s">
        <v>37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6" t="s">
        <v>84</v>
      </c>
      <c r="AS7" s="56"/>
      <c r="AT7" s="56"/>
      <c r="AU7" s="56"/>
      <c r="AV7" s="56"/>
      <c r="AW7" s="56"/>
      <c r="AX7" s="56"/>
      <c r="AY7" s="56"/>
      <c r="AZ7" s="4"/>
      <c r="BA7" s="4"/>
      <c r="BB7" s="4"/>
      <c r="BC7" s="4"/>
      <c r="BE7" s="5" t="s">
        <v>34</v>
      </c>
      <c r="BF7" s="17" t="s">
        <v>84</v>
      </c>
      <c r="BG7" s="17"/>
      <c r="BH7" s="17"/>
      <c r="BI7" s="17"/>
      <c r="BJ7" s="17"/>
      <c r="BK7" s="4" t="s">
        <v>35</v>
      </c>
      <c r="BL7" s="4"/>
      <c r="BM7" s="4"/>
      <c r="BN7" s="17" t="s">
        <v>85</v>
      </c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1"/>
      <c r="CM7" s="12" t="s">
        <v>38</v>
      </c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</row>
    <row r="9" spans="1:161" ht="15.75">
      <c r="A9" s="4" t="s">
        <v>39</v>
      </c>
      <c r="B9" s="4"/>
      <c r="C9" s="4"/>
      <c r="D9" s="4"/>
      <c r="E9" s="4"/>
      <c r="F9" s="4"/>
      <c r="G9" s="4"/>
      <c r="H9" s="4"/>
      <c r="I9" s="11"/>
      <c r="J9" s="11"/>
      <c r="K9" s="11"/>
      <c r="L9" s="11"/>
      <c r="M9" s="25" t="s">
        <v>71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11"/>
      <c r="CM9" s="12" t="s">
        <v>40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</row>
    <row r="10" spans="1:161" ht="15.75">
      <c r="A10" s="4" t="s">
        <v>41</v>
      </c>
      <c r="B10" s="4"/>
      <c r="C10" s="4"/>
      <c r="D10" s="4"/>
      <c r="E10" s="4"/>
      <c r="F10" s="4"/>
      <c r="G10" s="4"/>
      <c r="H10" s="4"/>
      <c r="I10" s="25" t="s">
        <v>72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11"/>
      <c r="CM10" s="12" t="s">
        <v>42</v>
      </c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</row>
    <row r="11" spans="1:161" ht="15.75">
      <c r="A11" s="4" t="s">
        <v>43</v>
      </c>
      <c r="B11" s="4"/>
      <c r="C11" s="4"/>
      <c r="D11" s="4"/>
      <c r="E11" s="4"/>
      <c r="F11" s="4"/>
      <c r="G11" s="4"/>
      <c r="H11" s="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6" t="s">
        <v>73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11"/>
      <c r="CM11" s="12" t="s">
        <v>44</v>
      </c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</row>
    <row r="12" spans="1:161" ht="15.75">
      <c r="A12" s="54" t="s">
        <v>45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3" t="s">
        <v>91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11"/>
      <c r="CM12" s="12" t="s">
        <v>46</v>
      </c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</row>
    <row r="13" spans="1:161" ht="15.75">
      <c r="A13" s="4" t="s">
        <v>47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5" t="s">
        <v>74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11"/>
      <c r="CM13" s="12" t="s">
        <v>48</v>
      </c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</row>
    <row r="14" spans="1:161" ht="15.75">
      <c r="A14" s="4" t="s">
        <v>49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6" t="s">
        <v>75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3" t="s">
        <v>50</v>
      </c>
      <c r="BF14" s="33"/>
      <c r="BG14" s="33"/>
      <c r="BH14" s="33"/>
      <c r="BI14" s="33"/>
      <c r="BJ14" s="26" t="s">
        <v>76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11"/>
      <c r="CM14" s="12" t="s">
        <v>51</v>
      </c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</row>
    <row r="15" spans="1:161" ht="15.75">
      <c r="A15" s="4" t="s">
        <v>52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5" t="s">
        <v>77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11"/>
      <c r="CM15" s="12" t="s">
        <v>55</v>
      </c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</row>
    <row r="16" spans="1:191" ht="15.75">
      <c r="A16" s="4" t="s">
        <v>41</v>
      </c>
      <c r="B16" s="4"/>
      <c r="C16" s="4"/>
      <c r="D16" s="4"/>
      <c r="E16" s="4"/>
      <c r="F16" s="4"/>
      <c r="G16" s="4"/>
      <c r="H16" s="4"/>
      <c r="I16" s="25" t="s">
        <v>78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11"/>
      <c r="CM16" s="12" t="s">
        <v>56</v>
      </c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GI16" s="8" t="s">
        <v>70</v>
      </c>
    </row>
    <row r="17" spans="1:161" ht="15.75">
      <c r="A17" s="4" t="s">
        <v>53</v>
      </c>
      <c r="B17" s="4"/>
      <c r="C17" s="4"/>
      <c r="D17" s="4"/>
      <c r="E17" s="4"/>
      <c r="F17" s="4"/>
      <c r="G17" s="4"/>
      <c r="H17" s="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6" t="s">
        <v>79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11"/>
      <c r="CM17" s="12" t="s">
        <v>57</v>
      </c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</row>
    <row r="18" spans="1:161" ht="15.75">
      <c r="A18" s="4" t="s">
        <v>54</v>
      </c>
      <c r="B18" s="4"/>
      <c r="C18" s="4"/>
      <c r="D18" s="4"/>
      <c r="E18" s="4"/>
      <c r="F18" s="4"/>
      <c r="G18" s="4"/>
      <c r="H18" s="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53" t="s">
        <v>80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1"/>
      <c r="CM18" s="12" t="s">
        <v>58</v>
      </c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</row>
    <row r="19" spans="1:161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</row>
    <row r="20" spans="1:161" s="2" customFormat="1" ht="25.5" customHeight="1">
      <c r="A20" s="36" t="s">
        <v>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6" t="s">
        <v>1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/>
      <c r="AO20" s="36" t="s">
        <v>20</v>
      </c>
      <c r="AP20" s="37"/>
      <c r="AQ20" s="37"/>
      <c r="AR20" s="37"/>
      <c r="AS20" s="37"/>
      <c r="AT20" s="37"/>
      <c r="AU20" s="37"/>
      <c r="AV20" s="38"/>
      <c r="AW20" s="36" t="s">
        <v>2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36" t="s">
        <v>66</v>
      </c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8"/>
      <c r="BW20" s="36" t="s">
        <v>21</v>
      </c>
      <c r="BX20" s="37"/>
      <c r="BY20" s="37"/>
      <c r="BZ20" s="37"/>
      <c r="CA20" s="37"/>
      <c r="CB20" s="37"/>
      <c r="CC20" s="37"/>
      <c r="CD20" s="37"/>
      <c r="CE20" s="37"/>
      <c r="CF20" s="38"/>
      <c r="CG20" s="36" t="s">
        <v>3</v>
      </c>
      <c r="CH20" s="37"/>
      <c r="CI20" s="37"/>
      <c r="CJ20" s="37"/>
      <c r="CK20" s="37"/>
      <c r="CL20" s="37"/>
      <c r="CM20" s="37"/>
      <c r="CN20" s="37"/>
      <c r="CO20" s="37"/>
      <c r="CP20" s="37"/>
      <c r="CQ20" s="38"/>
      <c r="CR20" s="36" t="s">
        <v>22</v>
      </c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8"/>
      <c r="DD20" s="36" t="s">
        <v>23</v>
      </c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8"/>
      <c r="DW20" s="36" t="s">
        <v>25</v>
      </c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8"/>
      <c r="ET20" s="36" t="s">
        <v>4</v>
      </c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8"/>
    </row>
    <row r="21" spans="1:161" s="2" customFormat="1" ht="48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57" t="s">
        <v>17</v>
      </c>
      <c r="X21" s="58"/>
      <c r="Y21" s="58"/>
      <c r="Z21" s="59"/>
      <c r="AA21" s="57" t="s">
        <v>18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39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39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39"/>
      <c r="BX21" s="40"/>
      <c r="BY21" s="40"/>
      <c r="BZ21" s="40"/>
      <c r="CA21" s="40"/>
      <c r="CB21" s="40"/>
      <c r="CC21" s="40"/>
      <c r="CD21" s="40"/>
      <c r="CE21" s="40"/>
      <c r="CF21" s="41"/>
      <c r="CG21" s="39"/>
      <c r="CH21" s="40"/>
      <c r="CI21" s="40"/>
      <c r="CJ21" s="40"/>
      <c r="CK21" s="40"/>
      <c r="CL21" s="40"/>
      <c r="CM21" s="40"/>
      <c r="CN21" s="40"/>
      <c r="CO21" s="40"/>
      <c r="CP21" s="40"/>
      <c r="CQ21" s="41"/>
      <c r="CR21" s="39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1"/>
      <c r="DD21" s="39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1"/>
      <c r="DW21" s="57" t="s">
        <v>26</v>
      </c>
      <c r="DX21" s="58"/>
      <c r="DY21" s="58"/>
      <c r="DZ21" s="58"/>
      <c r="EA21" s="58"/>
      <c r="EB21" s="58"/>
      <c r="EC21" s="58"/>
      <c r="ED21" s="58"/>
      <c r="EE21" s="58"/>
      <c r="EF21" s="59"/>
      <c r="EG21" s="57" t="s">
        <v>27</v>
      </c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9"/>
      <c r="ET21" s="39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1"/>
    </row>
    <row r="22" spans="1:161" s="2" customFormat="1" ht="12.75" customHeight="1">
      <c r="A22" s="43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  <c r="W22" s="43" t="s">
        <v>6</v>
      </c>
      <c r="X22" s="44"/>
      <c r="Y22" s="44"/>
      <c r="Z22" s="44"/>
      <c r="AA22" s="43" t="s">
        <v>19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5"/>
      <c r="AO22" s="43" t="s">
        <v>7</v>
      </c>
      <c r="AP22" s="44"/>
      <c r="AQ22" s="44"/>
      <c r="AR22" s="44"/>
      <c r="AS22" s="44"/>
      <c r="AT22" s="44"/>
      <c r="AU22" s="44"/>
      <c r="AV22" s="45"/>
      <c r="AW22" s="43" t="s">
        <v>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5"/>
      <c r="BH22" s="43" t="s">
        <v>9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5"/>
      <c r="BW22" s="43" t="s">
        <v>10</v>
      </c>
      <c r="BX22" s="44"/>
      <c r="BY22" s="44"/>
      <c r="BZ22" s="44"/>
      <c r="CA22" s="44"/>
      <c r="CB22" s="44"/>
      <c r="CC22" s="44"/>
      <c r="CD22" s="44"/>
      <c r="CE22" s="44"/>
      <c r="CF22" s="45"/>
      <c r="CG22" s="43" t="s">
        <v>11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5"/>
      <c r="CR22" s="43" t="s">
        <v>12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  <c r="DD22" s="43" t="s">
        <v>13</v>
      </c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5"/>
      <c r="DW22" s="43" t="s">
        <v>14</v>
      </c>
      <c r="DX22" s="44"/>
      <c r="DY22" s="44"/>
      <c r="DZ22" s="44"/>
      <c r="EA22" s="44"/>
      <c r="EB22" s="44"/>
      <c r="EC22" s="44"/>
      <c r="ED22" s="44"/>
      <c r="EE22" s="44"/>
      <c r="EF22" s="44"/>
      <c r="EG22" s="43" t="s">
        <v>24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5"/>
      <c r="ET22" s="42" t="s">
        <v>15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" customFormat="1" ht="12">
      <c r="A23" s="30" t="s">
        <v>81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4" t="s">
        <v>88</v>
      </c>
      <c r="X23" s="35"/>
      <c r="Y23" s="35"/>
      <c r="Z23" s="35"/>
      <c r="AA23" s="27" t="s">
        <v>89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21">
        <v>120</v>
      </c>
      <c r="AP23" s="22"/>
      <c r="AQ23" s="22"/>
      <c r="AR23" s="22"/>
      <c r="AS23" s="22"/>
      <c r="AT23" s="22"/>
      <c r="AU23" s="22"/>
      <c r="AV23" s="23"/>
      <c r="AW23" s="18">
        <v>30</v>
      </c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21">
        <f>AW23*AO23</f>
        <v>3600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3"/>
      <c r="BW23" s="21" t="s">
        <v>90</v>
      </c>
      <c r="BX23" s="22"/>
      <c r="BY23" s="22"/>
      <c r="BZ23" s="22"/>
      <c r="CA23" s="22"/>
      <c r="CB23" s="22"/>
      <c r="CC23" s="22"/>
      <c r="CD23" s="22"/>
      <c r="CE23" s="22"/>
      <c r="CF23" s="23"/>
      <c r="CG23" s="24">
        <v>0.18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3"/>
      <c r="CR23" s="21">
        <f>CG23*BH23</f>
        <v>648</v>
      </c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  <c r="DD23" s="21">
        <f>CR23+BH23</f>
        <v>4248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3"/>
      <c r="DW23" s="34"/>
      <c r="DX23" s="35"/>
      <c r="DY23" s="35"/>
      <c r="DZ23" s="35"/>
      <c r="EA23" s="35"/>
      <c r="EB23" s="35"/>
      <c r="EC23" s="35"/>
      <c r="ED23" s="35"/>
      <c r="EE23" s="35"/>
      <c r="EF23" s="35"/>
      <c r="EG23" s="27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9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</row>
    <row r="24" spans="1:161" s="2" customFormat="1" ht="12">
      <c r="A24" s="30" t="s">
        <v>86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4" t="s">
        <v>88</v>
      </c>
      <c r="X24" s="35"/>
      <c r="Y24" s="35"/>
      <c r="Z24" s="35"/>
      <c r="AA24" s="27" t="s">
        <v>89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1">
        <v>150</v>
      </c>
      <c r="AP24" s="22"/>
      <c r="AQ24" s="22"/>
      <c r="AR24" s="22"/>
      <c r="AS24" s="22"/>
      <c r="AT24" s="22"/>
      <c r="AU24" s="22"/>
      <c r="AV24" s="23"/>
      <c r="AW24" s="18">
        <v>50</v>
      </c>
      <c r="AX24" s="19"/>
      <c r="AY24" s="19"/>
      <c r="AZ24" s="19"/>
      <c r="BA24" s="19"/>
      <c r="BB24" s="19"/>
      <c r="BC24" s="19"/>
      <c r="BD24" s="19"/>
      <c r="BE24" s="19"/>
      <c r="BF24" s="19"/>
      <c r="BG24" s="20"/>
      <c r="BH24" s="21">
        <f>AW24*AO24</f>
        <v>7500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1" t="s">
        <v>90</v>
      </c>
      <c r="BX24" s="22"/>
      <c r="BY24" s="22"/>
      <c r="BZ24" s="22"/>
      <c r="CA24" s="22"/>
      <c r="CB24" s="22"/>
      <c r="CC24" s="22"/>
      <c r="CD24" s="22"/>
      <c r="CE24" s="22"/>
      <c r="CF24" s="23"/>
      <c r="CG24" s="24">
        <v>0.18</v>
      </c>
      <c r="CH24" s="22"/>
      <c r="CI24" s="22"/>
      <c r="CJ24" s="22"/>
      <c r="CK24" s="22"/>
      <c r="CL24" s="22"/>
      <c r="CM24" s="22"/>
      <c r="CN24" s="22"/>
      <c r="CO24" s="22"/>
      <c r="CP24" s="22"/>
      <c r="CQ24" s="23"/>
      <c r="CR24" s="21">
        <f>CG24*BH24</f>
        <v>1350</v>
      </c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  <c r="DD24" s="21">
        <f>CR24+BH24</f>
        <v>8850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3"/>
      <c r="DW24" s="34"/>
      <c r="DX24" s="35"/>
      <c r="DY24" s="35"/>
      <c r="DZ24" s="35"/>
      <c r="EA24" s="35"/>
      <c r="EB24" s="35"/>
      <c r="EC24" s="35"/>
      <c r="ED24" s="35"/>
      <c r="EE24" s="35"/>
      <c r="EF24" s="35"/>
      <c r="EG24" s="27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9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</row>
    <row r="25" spans="1:161" s="2" customFormat="1" ht="12">
      <c r="A25" s="30" t="s">
        <v>87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4" t="s">
        <v>88</v>
      </c>
      <c r="X25" s="35"/>
      <c r="Y25" s="35"/>
      <c r="Z25" s="35"/>
      <c r="AA25" s="27" t="s">
        <v>89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21">
        <v>130</v>
      </c>
      <c r="AP25" s="22"/>
      <c r="AQ25" s="22"/>
      <c r="AR25" s="22"/>
      <c r="AS25" s="22"/>
      <c r="AT25" s="22"/>
      <c r="AU25" s="22"/>
      <c r="AV25" s="23"/>
      <c r="AW25" s="18">
        <v>70</v>
      </c>
      <c r="AX25" s="19"/>
      <c r="AY25" s="19"/>
      <c r="AZ25" s="19"/>
      <c r="BA25" s="19"/>
      <c r="BB25" s="19"/>
      <c r="BC25" s="19"/>
      <c r="BD25" s="19"/>
      <c r="BE25" s="19"/>
      <c r="BF25" s="19"/>
      <c r="BG25" s="20"/>
      <c r="BH25" s="21">
        <f>AW25*AO25</f>
        <v>9100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3"/>
      <c r="BW25" s="21" t="s">
        <v>90</v>
      </c>
      <c r="BX25" s="22"/>
      <c r="BY25" s="22"/>
      <c r="BZ25" s="22"/>
      <c r="CA25" s="22"/>
      <c r="CB25" s="22"/>
      <c r="CC25" s="22"/>
      <c r="CD25" s="22"/>
      <c r="CE25" s="22"/>
      <c r="CF25" s="23"/>
      <c r="CG25" s="24">
        <v>0.18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3"/>
      <c r="CR25" s="21">
        <f>CG25*BH25</f>
        <v>1638</v>
      </c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>
        <f>CR25+BH25</f>
        <v>10738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3"/>
      <c r="DW25" s="34"/>
      <c r="DX25" s="35"/>
      <c r="DY25" s="35"/>
      <c r="DZ25" s="35"/>
      <c r="EA25" s="35"/>
      <c r="EB25" s="35"/>
      <c r="EC25" s="35"/>
      <c r="ED25" s="35"/>
      <c r="EE25" s="35"/>
      <c r="EF25" s="35"/>
      <c r="EG25" s="27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9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</row>
    <row r="26" spans="1:126" s="2" customFormat="1" ht="12">
      <c r="A26" s="47" t="s">
        <v>16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9">
        <f>SUM(BH23:BV25)</f>
        <v>20200</v>
      </c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1"/>
      <c r="BW26" s="49" t="s">
        <v>28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1"/>
      <c r="CR26" s="52">
        <f>SUM(CR23:DC25)</f>
        <v>3636</v>
      </c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>
        <f>SUM(DD23:DV25)</f>
        <v>23836</v>
      </c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</row>
    <row r="28" spans="1:82" ht="15">
      <c r="A28" s="1" t="s">
        <v>59</v>
      </c>
      <c r="CD28" s="1" t="s">
        <v>63</v>
      </c>
    </row>
    <row r="29" spans="1:161" ht="15">
      <c r="A29" s="1" t="s">
        <v>60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Z29" s="15" t="s">
        <v>82</v>
      </c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" t="s">
        <v>60</v>
      </c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C29" s="15" t="s">
        <v>83</v>
      </c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34:161" s="7" customFormat="1" ht="12">
      <c r="AH30" s="16" t="s">
        <v>61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6"/>
      <c r="AY30" s="6"/>
      <c r="AZ30" s="16" t="s">
        <v>62</v>
      </c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DK30" s="16" t="s">
        <v>61</v>
      </c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6"/>
      <c r="EB30" s="6"/>
      <c r="EC30" s="16" t="s">
        <v>62</v>
      </c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2" spans="1:161" ht="15">
      <c r="A32" s="1" t="s">
        <v>64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</row>
    <row r="33" spans="39:161" s="7" customFormat="1" ht="26.25" customHeight="1">
      <c r="AM33" s="16" t="s">
        <v>61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6"/>
      <c r="BD33" s="6"/>
      <c r="BE33" s="16" t="s">
        <v>62</v>
      </c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I33" s="14" t="s">
        <v>65</v>
      </c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ht="3" customHeight="1"/>
  </sheetData>
  <sheetProtection/>
  <mergeCells count="105">
    <mergeCell ref="AA21:AN21"/>
    <mergeCell ref="AO20:AV21"/>
    <mergeCell ref="CR20:DC21"/>
    <mergeCell ref="DD20:DV21"/>
    <mergeCell ref="BH20:BV21"/>
    <mergeCell ref="AG18:CK18"/>
    <mergeCell ref="EG21:ES21"/>
    <mergeCell ref="W20:AN20"/>
    <mergeCell ref="AW20:BG21"/>
    <mergeCell ref="DW20:ES20"/>
    <mergeCell ref="BW20:CF21"/>
    <mergeCell ref="DW21:EF21"/>
    <mergeCell ref="CG20:CQ21"/>
    <mergeCell ref="W21:Z21"/>
    <mergeCell ref="BW23:CF23"/>
    <mergeCell ref="CG23:CQ23"/>
    <mergeCell ref="CR23:DC23"/>
    <mergeCell ref="DD22:DV22"/>
    <mergeCell ref="A25:V25"/>
    <mergeCell ref="W25:Z25"/>
    <mergeCell ref="A22:V22"/>
    <mergeCell ref="AO22:AV22"/>
    <mergeCell ref="AW22:BG22"/>
    <mergeCell ref="BH22:BV22"/>
    <mergeCell ref="BF7:BJ7"/>
    <mergeCell ref="AI12:CK12"/>
    <mergeCell ref="A12:AH12"/>
    <mergeCell ref="AH13:CK13"/>
    <mergeCell ref="AR7:AY7"/>
    <mergeCell ref="BW22:CF22"/>
    <mergeCell ref="CG22:CQ22"/>
    <mergeCell ref="W22:Z22"/>
    <mergeCell ref="AA22:AN22"/>
    <mergeCell ref="A20:V21"/>
    <mergeCell ref="ET25:FE25"/>
    <mergeCell ref="ET24:FE24"/>
    <mergeCell ref="DD25:DV25"/>
    <mergeCell ref="BJ14:CK14"/>
    <mergeCell ref="A26:BG26"/>
    <mergeCell ref="BH26:BV26"/>
    <mergeCell ref="CR26:DC26"/>
    <mergeCell ref="DD26:DV26"/>
    <mergeCell ref="BW26:CQ26"/>
    <mergeCell ref="AO23:AV23"/>
    <mergeCell ref="ET20:FE21"/>
    <mergeCell ref="EG23:ES23"/>
    <mergeCell ref="ET22:FE22"/>
    <mergeCell ref="DW22:EF22"/>
    <mergeCell ref="EG22:ES22"/>
    <mergeCell ref="ET23:FE23"/>
    <mergeCell ref="DW23:EF23"/>
    <mergeCell ref="EG24:ES24"/>
    <mergeCell ref="CR24:DC24"/>
    <mergeCell ref="A23:V23"/>
    <mergeCell ref="AO24:AV24"/>
    <mergeCell ref="AW24:BG24"/>
    <mergeCell ref="AA25:AN25"/>
    <mergeCell ref="AO25:AV25"/>
    <mergeCell ref="DW25:EF25"/>
    <mergeCell ref="EG25:ES25"/>
    <mergeCell ref="CR25:DC25"/>
    <mergeCell ref="BE14:BI14"/>
    <mergeCell ref="W24:Z24"/>
    <mergeCell ref="AA24:AN24"/>
    <mergeCell ref="W23:Z23"/>
    <mergeCell ref="DD24:DV24"/>
    <mergeCell ref="DW24:EF24"/>
    <mergeCell ref="CR22:DC22"/>
    <mergeCell ref="AW23:BG23"/>
    <mergeCell ref="DD23:DV23"/>
    <mergeCell ref="BH23:BV23"/>
    <mergeCell ref="BH24:BV24"/>
    <mergeCell ref="BW24:CF24"/>
    <mergeCell ref="AA23:AN23"/>
    <mergeCell ref="A24:V24"/>
    <mergeCell ref="BN7:CK7"/>
    <mergeCell ref="M9:CK9"/>
    <mergeCell ref="I10:CK10"/>
    <mergeCell ref="Y11:CK11"/>
    <mergeCell ref="CG24:CQ24"/>
    <mergeCell ref="AS14:BD14"/>
    <mergeCell ref="AS6:AY6"/>
    <mergeCell ref="BF6:BJ6"/>
    <mergeCell ref="BN6:CK6"/>
    <mergeCell ref="AW25:BG25"/>
    <mergeCell ref="BH25:BV25"/>
    <mergeCell ref="BW25:CF25"/>
    <mergeCell ref="CG25:CQ25"/>
    <mergeCell ref="O15:CK15"/>
    <mergeCell ref="I16:CK16"/>
    <mergeCell ref="AA17:CK17"/>
    <mergeCell ref="AH29:AW29"/>
    <mergeCell ref="AH30:AW30"/>
    <mergeCell ref="AZ29:CB29"/>
    <mergeCell ref="AZ30:CB30"/>
    <mergeCell ref="DK29:DZ29"/>
    <mergeCell ref="EC29:FE29"/>
    <mergeCell ref="DK30:DZ30"/>
    <mergeCell ref="EC30:FE30"/>
    <mergeCell ref="CI32:FE32"/>
    <mergeCell ref="CI33:FE33"/>
    <mergeCell ref="AM32:BB32"/>
    <mergeCell ref="BE32:CG32"/>
    <mergeCell ref="AM33:BB33"/>
    <mergeCell ref="BE33:CG33"/>
  </mergeCells>
  <hyperlinks>
    <hyperlink ref="GI16" r:id="rId1" display="http://ipipip.ru/"/>
  </hyperlink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2012-04-25T14:17:06Z</cp:lastPrinted>
  <dcterms:created xsi:type="dcterms:W3CDTF">2012-04-25T14:17:06Z</dcterms:created>
  <dcterms:modified xsi:type="dcterms:W3CDTF">2013-12-10T07:28:55Z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